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hizitii\2022\"/>
    </mc:Choice>
  </mc:AlternateContent>
  <xr:revisionPtr revIDLastSave="0" documentId="8_{5D47A323-9E17-42C9-8E55-562BDC72DAA0}" xr6:coauthVersionLast="47" xr6:coauthVersionMax="47" xr10:uidLastSave="{00000000-0000-0000-0000-000000000000}"/>
  <bookViews>
    <workbookView xWindow="-108" yWindow="-108" windowWidth="23256" windowHeight="12456" xr2:uid="{A28867D4-8111-4AEF-AE08-B1858DEA02A5}"/>
  </bookViews>
  <sheets>
    <sheet name="Trim IV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0" i="1"/>
  <c r="E9" i="1"/>
  <c r="E8" i="1"/>
  <c r="E7" i="1"/>
</calcChain>
</file>

<file path=xl/sharedStrings.xml><?xml version="1.0" encoding="utf-8"?>
<sst xmlns="http://schemas.openxmlformats.org/spreadsheetml/2006/main" count="33" uniqueCount="32">
  <si>
    <t>SPAPP - TIMPARK Timișoara</t>
  </si>
  <si>
    <t>Centralizatorul contractelor încheiate cu o valoare mai mare de 5.000 de euro</t>
  </si>
  <si>
    <t>în trim. IV - 2022</t>
  </si>
  <si>
    <t>Nr.
crt.</t>
  </si>
  <si>
    <t>Denumire furnizor</t>
  </si>
  <si>
    <t>Data contract</t>
  </si>
  <si>
    <t>Obiectul contractului</t>
  </si>
  <si>
    <t>Valoarea contractului
(lei fără TVA)</t>
  </si>
  <si>
    <t>ELSACO SOLUTIONS SRL</t>
  </si>
  <si>
    <t>5877/04.11.2022</t>
  </si>
  <si>
    <t>CAMERA ALPR (Automate Licence Plate Recognition) pentru recunoastere din mers</t>
  </si>
  <si>
    <t>PICONET SRL</t>
  </si>
  <si>
    <t>6324/09.11.2022</t>
  </si>
  <si>
    <t>Contract subsecvent de servicii complete de plata a stationarilor pe domeniul public</t>
  </si>
  <si>
    <t>CONSOFT SRL</t>
  </si>
  <si>
    <t>6418/14.11.2022</t>
  </si>
  <si>
    <t>Licenta software ARHICAD</t>
  </si>
  <si>
    <t>OMV PETROM MARKETING S.R.L.</t>
  </si>
  <si>
    <t>6984/07.12.2022</t>
  </si>
  <si>
    <t>Motorina Euro 5 , pe baza de carduri de credit, prin sistemul Petrom Card</t>
  </si>
  <si>
    <t>ADI-COM SOFT SRL</t>
  </si>
  <si>
    <t>7663/30.12.2022</t>
  </si>
  <si>
    <t>Mentenanta, Asistenta si Actualizare Sistem Informatic Financiar-Contabil "eXpert bugetar"</t>
  </si>
  <si>
    <t>30.000,00 </t>
  </si>
  <si>
    <t>PICONET S.R.L.</t>
  </si>
  <si>
    <t>7570/28.12.2022</t>
  </si>
  <si>
    <t>PLANWERCK ARHITECTURA SI URBANISM SRL</t>
  </si>
  <si>
    <t>7564/28.12.2022</t>
  </si>
  <si>
    <t>Servicii de proiectare parcare Proclamatia de la Timisoara</t>
  </si>
  <si>
    <t>EUROBODY HIDRAULICS SRL</t>
  </si>
  <si>
    <t>7656/30.12.2022</t>
  </si>
  <si>
    <t>Achizitie autoutilitara pentru ridicat si transportat vehicule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</si>
</sst>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3" xfId="0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C9DE6-F808-4FEA-98E6-B46AD1736786}">
  <dimension ref="A1:E14"/>
  <sheetViews>
    <sheetView tabSelected="1" workbookViewId="0">
      <selection activeCell="D12" sqref="D12"/>
    </sheetView>
  </sheetViews>
  <sheetFormatPr defaultRowHeight="14.4" x14ac:dyDescent="0.3"/>
  <cols>
    <col min="1" max="1" width="3.88671875" bestFit="1" customWidth="1"/>
    <col min="2" max="3" width="39.6640625" customWidth="1"/>
    <col min="4" max="4" width="68.6640625" customWidth="1"/>
    <col min="5" max="5" width="20.109375" bestFit="1" customWidth="1"/>
  </cols>
  <sheetData>
    <row r="1" spans="1:5" s="2" customFormat="1" ht="15.6" x14ac:dyDescent="0.3">
      <c r="A1" s="1" t="s">
        <v>0</v>
      </c>
    </row>
    <row r="2" spans="1:5" s="2" customFormat="1" ht="15.6" x14ac:dyDescent="0.3"/>
    <row r="3" spans="1:5" s="2" customFormat="1" ht="15.6" x14ac:dyDescent="0.3">
      <c r="A3" s="3" t="s">
        <v>1</v>
      </c>
      <c r="B3" s="3"/>
      <c r="C3" s="3"/>
      <c r="D3" s="3"/>
      <c r="E3" s="3"/>
    </row>
    <row r="4" spans="1:5" s="2" customFormat="1" ht="15.6" x14ac:dyDescent="0.3">
      <c r="A4" s="3" t="s">
        <v>2</v>
      </c>
      <c r="B4" s="3"/>
      <c r="C4" s="3"/>
      <c r="D4" s="3"/>
      <c r="E4" s="3"/>
    </row>
    <row r="5" spans="1:5" s="2" customFormat="1" ht="15.6" x14ac:dyDescent="0.3"/>
    <row r="6" spans="1:5" s="2" customFormat="1" ht="62.4" x14ac:dyDescent="0.3">
      <c r="A6" s="4" t="s">
        <v>3</v>
      </c>
      <c r="B6" s="5" t="s">
        <v>4</v>
      </c>
      <c r="C6" s="5" t="s">
        <v>5</v>
      </c>
      <c r="D6" s="5" t="s">
        <v>6</v>
      </c>
      <c r="E6" s="4" t="s">
        <v>7</v>
      </c>
    </row>
    <row r="7" spans="1:5" s="11" customFormat="1" ht="31.2" x14ac:dyDescent="0.3">
      <c r="A7" s="6">
        <v>1</v>
      </c>
      <c r="B7" s="7" t="s">
        <v>8</v>
      </c>
      <c r="C7" s="8" t="s">
        <v>9</v>
      </c>
      <c r="D7" s="9" t="s">
        <v>10</v>
      </c>
      <c r="E7" s="10">
        <f>45257.63/1.19</f>
        <v>38031.621848739494</v>
      </c>
    </row>
    <row r="8" spans="1:5" s="11" customFormat="1" ht="31.2" x14ac:dyDescent="0.3">
      <c r="A8" s="12">
        <v>2</v>
      </c>
      <c r="B8" s="9" t="s">
        <v>11</v>
      </c>
      <c r="C8" s="13" t="s">
        <v>12</v>
      </c>
      <c r="D8" s="9" t="s">
        <v>13</v>
      </c>
      <c r="E8" s="10">
        <f>214200/1.19</f>
        <v>180000</v>
      </c>
    </row>
    <row r="9" spans="1:5" s="11" customFormat="1" ht="15.6" x14ac:dyDescent="0.3">
      <c r="A9" s="6">
        <v>3</v>
      </c>
      <c r="B9" s="7" t="s">
        <v>14</v>
      </c>
      <c r="C9" s="13" t="s">
        <v>15</v>
      </c>
      <c r="D9" s="7" t="s">
        <v>16</v>
      </c>
      <c r="E9" s="10">
        <f>37393.37/1.19</f>
        <v>31423.000000000004</v>
      </c>
    </row>
    <row r="10" spans="1:5" s="11" customFormat="1" ht="31.2" x14ac:dyDescent="0.3">
      <c r="A10" s="12">
        <v>4</v>
      </c>
      <c r="B10" s="7" t="s">
        <v>17</v>
      </c>
      <c r="C10" s="8" t="s">
        <v>18</v>
      </c>
      <c r="D10" s="9" t="s">
        <v>19</v>
      </c>
      <c r="E10" s="10">
        <f>38281.44+6908.79</f>
        <v>45190.23</v>
      </c>
    </row>
    <row r="11" spans="1:5" s="11" customFormat="1" ht="31.2" x14ac:dyDescent="0.3">
      <c r="A11" s="6">
        <v>5</v>
      </c>
      <c r="B11" s="7" t="s">
        <v>20</v>
      </c>
      <c r="C11" s="8" t="s">
        <v>21</v>
      </c>
      <c r="D11" s="9" t="s">
        <v>22</v>
      </c>
      <c r="E11" s="10" t="s">
        <v>23</v>
      </c>
    </row>
    <row r="12" spans="1:5" s="11" customFormat="1" ht="31.2" x14ac:dyDescent="0.3">
      <c r="A12" s="12"/>
      <c r="B12" s="7" t="s">
        <v>24</v>
      </c>
      <c r="C12" s="8" t="s">
        <v>25</v>
      </c>
      <c r="D12" s="9" t="s">
        <v>13</v>
      </c>
      <c r="E12" s="10">
        <v>257965</v>
      </c>
    </row>
    <row r="13" spans="1:5" s="11" customFormat="1" ht="31.2" x14ac:dyDescent="0.3">
      <c r="A13" s="12">
        <v>6</v>
      </c>
      <c r="B13" s="9" t="s">
        <v>26</v>
      </c>
      <c r="C13" s="8" t="s">
        <v>27</v>
      </c>
      <c r="D13" s="9" t="s">
        <v>28</v>
      </c>
      <c r="E13" s="10">
        <f>293811/1.19</f>
        <v>246900</v>
      </c>
    </row>
    <row r="14" spans="1:5" s="11" customFormat="1" ht="15.6" x14ac:dyDescent="0.3">
      <c r="A14" s="6">
        <v>7</v>
      </c>
      <c r="B14" s="7" t="s">
        <v>29</v>
      </c>
      <c r="C14" s="8" t="s">
        <v>30</v>
      </c>
      <c r="D14" s="9" t="s">
        <v>31</v>
      </c>
      <c r="E14" s="10">
        <f>892500/1.19</f>
        <v>750000</v>
      </c>
    </row>
  </sheetData>
  <mergeCells count="2"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 IV-2022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2024-03-04T08:21:21Z</dcterms:created>
  <dcterms:modified xsi:type="dcterms:W3CDTF">2024-03-04T08:21:44Z</dcterms:modified>
</cp:coreProperties>
</file>